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rol\Google Drive\Reitoria\Licitação\Serviços de Engenharia\2016\Fiscalização da Obra de Ar Condicionado da Reitoria\PROJETO BÁSICO E ANEXOS\"/>
    </mc:Choice>
  </mc:AlternateContent>
  <bookViews>
    <workbookView xWindow="0" yWindow="0" windowWidth="25200" windowHeight="11760"/>
  </bookViews>
  <sheets>
    <sheet name="Planilha1" sheetId="1" r:id="rId1"/>
  </sheets>
  <definedNames>
    <definedName name="_xlnm.Print_Area" localSheetId="0">Planilha1!$A$1:$D$35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17" i="1"/>
  <c r="D13" i="1"/>
  <c r="D9" i="1"/>
  <c r="D27" i="1" s="1"/>
</calcChain>
</file>

<file path=xl/sharedStrings.xml><?xml version="1.0" encoding="utf-8"?>
<sst xmlns="http://schemas.openxmlformats.org/spreadsheetml/2006/main" count="44" uniqueCount="40">
  <si>
    <t>Obra:</t>
  </si>
  <si>
    <t>Local:</t>
  </si>
  <si>
    <t>Grupo</t>
  </si>
  <si>
    <t>A</t>
  </si>
  <si>
    <t>Despesas Indiretas da Sede</t>
  </si>
  <si>
    <t>A.1</t>
  </si>
  <si>
    <t>Administração central</t>
  </si>
  <si>
    <t>A.2</t>
  </si>
  <si>
    <t>Seguro, Risco e Garantia</t>
  </si>
  <si>
    <t>Total do grupo A</t>
  </si>
  <si>
    <t>B</t>
  </si>
  <si>
    <t>Despesas Financeiras (F)</t>
  </si>
  <si>
    <t>B.1</t>
  </si>
  <si>
    <t>Total do grupo B</t>
  </si>
  <si>
    <t>C</t>
  </si>
  <si>
    <t>Bonificação</t>
  </si>
  <si>
    <t>C.1</t>
  </si>
  <si>
    <t>Lucro</t>
  </si>
  <si>
    <t>Total do grupo C</t>
  </si>
  <si>
    <t>D</t>
  </si>
  <si>
    <t>Impostos</t>
  </si>
  <si>
    <t>D.1</t>
  </si>
  <si>
    <t>PIS</t>
  </si>
  <si>
    <t>D.2</t>
  </si>
  <si>
    <t>COFINS</t>
  </si>
  <si>
    <t>D.3</t>
  </si>
  <si>
    <t>ISSQN (Prefeitura de Juiz de Fora)</t>
  </si>
  <si>
    <t>Conforme Lei Municipal 10.630, de 30 de dezembro de 2003.</t>
  </si>
  <si>
    <t>Total do grupo D</t>
  </si>
  <si>
    <t>Fórmula para o cálculo do B.D.I. ( benefícios e despesas indiretas )</t>
  </si>
  <si>
    <r>
      <t xml:space="preserve">BDI = </t>
    </r>
    <r>
      <rPr>
        <u/>
        <sz val="10"/>
        <rFont val="Arial"/>
        <family val="2"/>
      </rPr>
      <t>(1+A)(1+B)(1+C)</t>
    </r>
    <r>
      <rPr>
        <sz val="10"/>
        <rFont val="Arial"/>
        <family val="2"/>
      </rPr>
      <t xml:space="preserve"> - 1</t>
    </r>
  </si>
  <si>
    <t xml:space="preserve">                               (1- D)</t>
  </si>
  <si>
    <t>BDI =</t>
  </si>
  <si>
    <t>_____________________________________________________</t>
  </si>
  <si>
    <t>ANA CAROLINA LOPES DUARTE</t>
  </si>
  <si>
    <t>Engenheiro Civil - CREA 130266</t>
  </si>
  <si>
    <t>IF Sudeste MG</t>
  </si>
  <si>
    <t>JUIZ DE FORA</t>
  </si>
  <si>
    <t>Anexo I-D – Planilha de Composição da Bonificação e Despesas Indiretas – BDI</t>
  </si>
  <si>
    <t>ASSESSORAMENTO E SUBSÍDIO À FISCALIZAÇÃO DA OBRA PARA COMPLEMENTO DAS INSTALAÇÕES ELÉTRICAS E CLIMATIZAÇÃO DA REITORIA DO IF SUDESTE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</si>
</sst>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/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vertical="center"/>
      <protection locked="0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vertical="center"/>
      <protection locked="0"/>
    </xf>
    <xf numFmtId="10" fontId="4" fillId="2" borderId="12" xfId="1" applyNumberFormat="1" applyFont="1" applyFill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10" fontId="2" fillId="0" borderId="16" xfId="1" applyNumberFormat="1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vertical="center"/>
      <protection locked="0"/>
    </xf>
    <xf numFmtId="10" fontId="4" fillId="0" borderId="12" xfId="1" applyNumberFormat="1" applyFont="1" applyBorder="1" applyAlignment="1" applyProtection="1">
      <alignment horizontal="center" vertical="center"/>
      <protection locked="0"/>
    </xf>
    <xf numFmtId="0" fontId="2" fillId="2" borderId="22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  <protection locked="0"/>
    </xf>
    <xf numFmtId="0" fontId="2" fillId="2" borderId="24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10" fontId="4" fillId="0" borderId="12" xfId="1" applyNumberFormat="1" applyFont="1" applyBorder="1" applyAlignment="1" applyProtection="1">
      <alignment horizontal="center" vertical="center"/>
    </xf>
    <xf numFmtId="0" fontId="3" fillId="0" borderId="25" xfId="0" applyFont="1" applyBorder="1"/>
    <xf numFmtId="0" fontId="2" fillId="0" borderId="14" xfId="0" applyFont="1" applyBorder="1" applyAlignment="1" applyProtection="1">
      <alignment vertical="center"/>
      <protection locked="0"/>
    </xf>
    <xf numFmtId="10" fontId="2" fillId="2" borderId="18" xfId="1" applyNumberFormat="1" applyFont="1" applyFill="1" applyBorder="1" applyAlignment="1" applyProtection="1">
      <alignment horizontal="center" vertical="center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2" fillId="2" borderId="18" xfId="0" applyFont="1" applyFill="1" applyBorder="1" applyAlignment="1" applyProtection="1">
      <alignment horizontal="center" vertical="center"/>
      <protection locked="0"/>
    </xf>
    <xf numFmtId="10" fontId="2" fillId="2" borderId="28" xfId="0" applyNumberFormat="1" applyFont="1" applyFill="1" applyBorder="1" applyAlignment="1" applyProtection="1">
      <alignment horizontal="center" vertical="center"/>
      <protection locked="0"/>
    </xf>
    <xf numFmtId="0" fontId="2" fillId="2" borderId="17" xfId="0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Border="1" applyAlignment="1" applyProtection="1">
      <alignment horizontal="right" vertical="center"/>
      <protection locked="0"/>
    </xf>
    <xf numFmtId="10" fontId="2" fillId="2" borderId="18" xfId="0" applyNumberFormat="1" applyFont="1" applyFill="1" applyBorder="1" applyAlignment="1" applyProtection="1">
      <alignment horizontal="center" vertical="center"/>
      <protection locked="0"/>
    </xf>
    <xf numFmtId="0" fontId="4" fillId="2" borderId="17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center" vertical="top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/>
      <protection locked="0"/>
    </xf>
    <xf numFmtId="0" fontId="4" fillId="2" borderId="5" xfId="0" applyFont="1" applyFill="1" applyBorder="1" applyProtection="1"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/>
    </xf>
    <xf numFmtId="0" fontId="2" fillId="2" borderId="26" xfId="0" applyFont="1" applyFill="1" applyBorder="1" applyAlignment="1" applyProtection="1">
      <alignment horizontal="right" vertical="center"/>
      <protection locked="0"/>
    </xf>
    <xf numFmtId="0" fontId="2" fillId="2" borderId="27" xfId="0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4" fillId="2" borderId="26" xfId="0" applyFont="1" applyFill="1" applyBorder="1" applyAlignment="1" applyProtection="1">
      <alignment horizontal="center" vertical="center"/>
      <protection locked="0"/>
    </xf>
    <xf numFmtId="0" fontId="4" fillId="2" borderId="27" xfId="0" applyFont="1" applyFill="1" applyBorder="1" applyAlignment="1" applyProtection="1">
      <alignment horizontal="center" vertical="center"/>
      <protection locked="0"/>
    </xf>
    <xf numFmtId="0" fontId="4" fillId="2" borderId="28" xfId="0" applyFont="1" applyFill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workbookViewId="0">
      <selection activeCell="F7" sqref="F7"/>
    </sheetView>
  </sheetViews>
  <sheetFormatPr defaultRowHeight="15" x14ac:dyDescent="0.25"/>
  <cols>
    <col min="1" max="2" width="9.125"/>
    <col min="3" max="3" width="43.875" customWidth="1"/>
    <col min="4" max="4" width="10.375" customWidth="1"/>
    <col min="5" max="5" width="3.625" customWidth="1"/>
    <col min="6" max="6" width="51.75" customWidth="1"/>
  </cols>
  <sheetData>
    <row r="1" spans="1:6" x14ac:dyDescent="0.25">
      <c r="A1" s="59" t="s">
        <v>38</v>
      </c>
      <c r="B1" s="60"/>
      <c r="C1" s="60"/>
      <c r="D1" s="61"/>
      <c r="E1" s="1"/>
      <c r="F1" s="1"/>
    </row>
    <row r="2" spans="1:6" ht="15.75" thickBot="1" x14ac:dyDescent="0.3">
      <c r="A2" s="62"/>
      <c r="B2" s="63"/>
      <c r="C2" s="63"/>
      <c r="D2" s="64"/>
      <c r="E2" s="1"/>
      <c r="F2" s="1"/>
    </row>
    <row r="3" spans="1:6" ht="43.5" customHeight="1" x14ac:dyDescent="0.25">
      <c r="A3" s="2" t="s">
        <v>0</v>
      </c>
      <c r="B3" s="65" t="s">
        <v>39</v>
      </c>
      <c r="C3" s="65"/>
      <c r="D3" s="66"/>
      <c r="E3" s="1"/>
      <c r="F3" s="1"/>
    </row>
    <row r="4" spans="1:6" ht="15.75" thickBot="1" x14ac:dyDescent="0.3">
      <c r="A4" s="3" t="s">
        <v>1</v>
      </c>
      <c r="B4" s="67" t="s">
        <v>37</v>
      </c>
      <c r="C4" s="67"/>
      <c r="D4" s="68"/>
      <c r="E4" s="1"/>
      <c r="F4" s="1"/>
    </row>
    <row r="5" spans="1:6" ht="15.75" thickBot="1" x14ac:dyDescent="0.3">
      <c r="A5" s="69"/>
      <c r="B5" s="70"/>
      <c r="C5" s="70"/>
      <c r="D5" s="71"/>
      <c r="E5" s="1"/>
      <c r="F5" s="1"/>
    </row>
    <row r="6" spans="1:6" ht="15.75" thickBot="1" x14ac:dyDescent="0.3">
      <c r="A6" s="4" t="s">
        <v>2</v>
      </c>
      <c r="B6" s="5" t="s">
        <v>3</v>
      </c>
      <c r="C6" s="6" t="s">
        <v>4</v>
      </c>
      <c r="D6" s="7"/>
      <c r="E6" s="1"/>
      <c r="F6" s="1"/>
    </row>
    <row r="7" spans="1:6" x14ac:dyDescent="0.25">
      <c r="A7" s="8"/>
      <c r="B7" s="9" t="s">
        <v>5</v>
      </c>
      <c r="C7" s="10" t="s">
        <v>6</v>
      </c>
      <c r="D7" s="11">
        <v>4.9000000000000002E-2</v>
      </c>
      <c r="E7" s="1"/>
      <c r="F7" s="1"/>
    </row>
    <row r="8" spans="1:6" x14ac:dyDescent="0.25">
      <c r="A8" s="8"/>
      <c r="B8" s="9" t="s">
        <v>7</v>
      </c>
      <c r="C8" s="10" t="s">
        <v>8</v>
      </c>
      <c r="D8" s="11">
        <v>3.5000000000000001E-3</v>
      </c>
      <c r="E8" s="1"/>
      <c r="F8" s="1"/>
    </row>
    <row r="9" spans="1:6" x14ac:dyDescent="0.25">
      <c r="A9" s="12"/>
      <c r="B9" s="13"/>
      <c r="C9" s="14" t="s">
        <v>9</v>
      </c>
      <c r="D9" s="15">
        <f>SUM(D7:D8)</f>
        <v>5.2500000000000005E-2</v>
      </c>
      <c r="E9" s="1"/>
      <c r="F9" s="1"/>
    </row>
    <row r="10" spans="1:6" ht="15.75" thickBot="1" x14ac:dyDescent="0.3">
      <c r="A10" s="16"/>
      <c r="B10" s="17"/>
      <c r="C10" s="18"/>
      <c r="D10" s="19"/>
      <c r="E10" s="1"/>
      <c r="F10" s="1"/>
    </row>
    <row r="11" spans="1:6" ht="15.75" thickBot="1" x14ac:dyDescent="0.3">
      <c r="A11" s="4" t="s">
        <v>2</v>
      </c>
      <c r="B11" s="5" t="s">
        <v>10</v>
      </c>
      <c r="C11" s="20" t="s">
        <v>11</v>
      </c>
      <c r="D11" s="21"/>
      <c r="E11" s="1"/>
      <c r="F11" s="1"/>
    </row>
    <row r="12" spans="1:6" x14ac:dyDescent="0.25">
      <c r="A12" s="22"/>
      <c r="B12" s="23" t="s">
        <v>12</v>
      </c>
      <c r="C12" s="24" t="s">
        <v>11</v>
      </c>
      <c r="D12" s="25">
        <v>5.0000000000000001E-3</v>
      </c>
      <c r="E12" s="1"/>
      <c r="F12" s="1"/>
    </row>
    <row r="13" spans="1:6" x14ac:dyDescent="0.25">
      <c r="A13" s="12"/>
      <c r="B13" s="26"/>
      <c r="C13" s="14" t="s">
        <v>13</v>
      </c>
      <c r="D13" s="15">
        <f>SUM(D12)</f>
        <v>5.0000000000000001E-3</v>
      </c>
      <c r="E13" s="1"/>
      <c r="F13" s="1"/>
    </row>
    <row r="14" spans="1:6" ht="15.75" thickBot="1" x14ac:dyDescent="0.3">
      <c r="A14" s="27"/>
      <c r="B14" s="28"/>
      <c r="C14" s="24"/>
      <c r="D14" s="25"/>
      <c r="E14" s="1"/>
      <c r="F14" s="1"/>
    </row>
    <row r="15" spans="1:6" ht="15.75" thickBot="1" x14ac:dyDescent="0.3">
      <c r="A15" s="4" t="s">
        <v>2</v>
      </c>
      <c r="B15" s="29" t="s">
        <v>14</v>
      </c>
      <c r="C15" s="6" t="s">
        <v>15</v>
      </c>
      <c r="D15" s="7"/>
      <c r="E15" s="1"/>
      <c r="F15" s="1"/>
    </row>
    <row r="16" spans="1:6" x14ac:dyDescent="0.25">
      <c r="A16" s="22"/>
      <c r="B16" s="30" t="s">
        <v>16</v>
      </c>
      <c r="C16" s="10" t="s">
        <v>17</v>
      </c>
      <c r="D16" s="11">
        <v>6.5000000000000002E-2</v>
      </c>
      <c r="E16" s="1"/>
      <c r="F16" s="1"/>
    </row>
    <row r="17" spans="1:6" x14ac:dyDescent="0.25">
      <c r="A17" s="12"/>
      <c r="B17" s="31"/>
      <c r="C17" s="32" t="s">
        <v>18</v>
      </c>
      <c r="D17" s="15">
        <f>SUM(D16)</f>
        <v>6.5000000000000002E-2</v>
      </c>
      <c r="E17" s="1"/>
      <c r="F17" s="1"/>
    </row>
    <row r="18" spans="1:6" ht="15.75" thickBot="1" x14ac:dyDescent="0.3">
      <c r="A18" s="16"/>
      <c r="B18" s="17"/>
      <c r="C18" s="18"/>
      <c r="D18" s="19"/>
      <c r="E18" s="1"/>
      <c r="F18" s="1"/>
    </row>
    <row r="19" spans="1:6" ht="15.75" thickBot="1" x14ac:dyDescent="0.3">
      <c r="A19" s="4" t="s">
        <v>2</v>
      </c>
      <c r="B19" s="5" t="s">
        <v>19</v>
      </c>
      <c r="C19" s="20" t="s">
        <v>20</v>
      </c>
      <c r="D19" s="21"/>
      <c r="E19" s="1"/>
      <c r="F19" s="1"/>
    </row>
    <row r="20" spans="1:6" x14ac:dyDescent="0.25">
      <c r="A20" s="8"/>
      <c r="B20" s="9" t="s">
        <v>21</v>
      </c>
      <c r="C20" s="33" t="s">
        <v>22</v>
      </c>
      <c r="D20" s="34">
        <v>6.4999999999999997E-3</v>
      </c>
      <c r="E20" s="1"/>
      <c r="F20" s="1"/>
    </row>
    <row r="21" spans="1:6" ht="15.75" thickBot="1" x14ac:dyDescent="0.3">
      <c r="A21" s="8"/>
      <c r="B21" s="9" t="s">
        <v>23</v>
      </c>
      <c r="C21" s="33" t="s">
        <v>24</v>
      </c>
      <c r="D21" s="34">
        <v>0.03</v>
      </c>
      <c r="E21" s="1"/>
      <c r="F21" s="1"/>
    </row>
    <row r="22" spans="1:6" ht="15.75" thickBot="1" x14ac:dyDescent="0.3">
      <c r="A22" s="8"/>
      <c r="B22" s="9" t="s">
        <v>25</v>
      </c>
      <c r="C22" s="33" t="s">
        <v>26</v>
      </c>
      <c r="D22" s="34">
        <v>0.05</v>
      </c>
      <c r="E22" s="1"/>
      <c r="F22" s="35" t="s">
        <v>27</v>
      </c>
    </row>
    <row r="23" spans="1:6" x14ac:dyDescent="0.25">
      <c r="A23" s="12"/>
      <c r="B23" s="36"/>
      <c r="C23" s="32" t="s">
        <v>28</v>
      </c>
      <c r="D23" s="15">
        <f>SUM(D20:D22)</f>
        <v>8.6499999999999994E-2</v>
      </c>
      <c r="E23" s="1"/>
      <c r="F23" s="1"/>
    </row>
    <row r="24" spans="1:6" x14ac:dyDescent="0.25">
      <c r="A24" s="72" t="s">
        <v>29</v>
      </c>
      <c r="B24" s="73"/>
      <c r="C24" s="73"/>
      <c r="D24" s="74"/>
      <c r="E24" s="1"/>
      <c r="F24" s="1"/>
    </row>
    <row r="25" spans="1:6" x14ac:dyDescent="0.25">
      <c r="A25" s="75" t="s">
        <v>30</v>
      </c>
      <c r="B25" s="76"/>
      <c r="C25" s="76"/>
      <c r="D25" s="37"/>
      <c r="E25" s="1"/>
      <c r="F25" s="1"/>
    </row>
    <row r="26" spans="1:6" x14ac:dyDescent="0.25">
      <c r="A26" s="38"/>
      <c r="B26" s="39"/>
      <c r="C26" s="40" t="s">
        <v>31</v>
      </c>
      <c r="D26" s="41"/>
      <c r="E26" s="1"/>
      <c r="F26" s="1"/>
    </row>
    <row r="27" spans="1:6" x14ac:dyDescent="0.25">
      <c r="A27" s="57" t="s">
        <v>32</v>
      </c>
      <c r="B27" s="58"/>
      <c r="C27" s="58"/>
      <c r="D27" s="42">
        <f>(1+D9)*(1+D13)*(1+D17)/(1-D23)-1</f>
        <v>0.23318780788177329</v>
      </c>
      <c r="E27" s="1"/>
      <c r="F27" s="1"/>
    </row>
    <row r="28" spans="1:6" x14ac:dyDescent="0.25">
      <c r="A28" s="43"/>
      <c r="B28" s="44"/>
      <c r="C28" s="44"/>
      <c r="D28" s="45"/>
      <c r="E28" s="1"/>
      <c r="F28" s="1"/>
    </row>
    <row r="29" spans="1:6" x14ac:dyDescent="0.25">
      <c r="A29" s="43"/>
      <c r="B29" s="44"/>
      <c r="C29" s="44"/>
      <c r="D29" s="45"/>
      <c r="E29" s="1"/>
      <c r="F29" s="1"/>
    </row>
    <row r="30" spans="1:6" x14ac:dyDescent="0.25">
      <c r="A30" s="43"/>
      <c r="B30" s="44"/>
      <c r="C30" s="44"/>
      <c r="D30" s="45"/>
      <c r="E30" s="1"/>
      <c r="F30" s="1"/>
    </row>
    <row r="31" spans="1:6" x14ac:dyDescent="0.25">
      <c r="A31" s="46"/>
      <c r="B31" s="47"/>
      <c r="C31" s="48" t="s">
        <v>33</v>
      </c>
      <c r="D31" s="49"/>
      <c r="E31" s="1"/>
      <c r="F31" s="1"/>
    </row>
    <row r="32" spans="1:6" x14ac:dyDescent="0.25">
      <c r="A32" s="46"/>
      <c r="B32" s="47"/>
      <c r="C32" s="50" t="s">
        <v>34</v>
      </c>
      <c r="D32" s="49"/>
      <c r="E32" s="1"/>
      <c r="F32" s="1"/>
    </row>
    <row r="33" spans="1:6" x14ac:dyDescent="0.25">
      <c r="A33" s="46"/>
      <c r="B33" s="47"/>
      <c r="C33" s="50" t="s">
        <v>35</v>
      </c>
      <c r="D33" s="49"/>
      <c r="E33" s="1"/>
      <c r="F33" s="1"/>
    </row>
    <row r="34" spans="1:6" x14ac:dyDescent="0.25">
      <c r="A34" s="46"/>
      <c r="B34" s="47"/>
      <c r="C34" s="51" t="s">
        <v>36</v>
      </c>
      <c r="D34" s="49"/>
      <c r="E34" s="1"/>
      <c r="F34" s="1"/>
    </row>
    <row r="35" spans="1:6" ht="15.75" thickBot="1" x14ac:dyDescent="0.3">
      <c r="A35" s="52"/>
      <c r="B35" s="53"/>
      <c r="C35" s="54"/>
      <c r="D35" s="55"/>
      <c r="E35" s="1"/>
      <c r="F35" s="1"/>
    </row>
    <row r="36" spans="1:6" x14ac:dyDescent="0.25">
      <c r="A36" s="1"/>
      <c r="B36" s="1"/>
      <c r="C36" s="1"/>
      <c r="D36" s="56"/>
      <c r="E36" s="1"/>
      <c r="F36" s="1"/>
    </row>
  </sheetData>
  <mergeCells count="7">
    <mergeCell ref="A27:C27"/>
    <mergeCell ref="A1:D2"/>
    <mergeCell ref="B3:D3"/>
    <mergeCell ref="B4:D4"/>
    <mergeCell ref="A5:D5"/>
    <mergeCell ref="A24:D24"/>
    <mergeCell ref="A25:C2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</dc:creator>
  <cp:lastModifiedBy>Carol</cp:lastModifiedBy>
  <cp:lastPrinted>2016-10-04T19:42:43Z</cp:lastPrinted>
  <dcterms:created xsi:type="dcterms:W3CDTF">2016-09-27T14:19:48Z</dcterms:created>
  <dcterms:modified xsi:type="dcterms:W3CDTF">2016-10-14T14:26:16Z</dcterms:modified>
</cp:coreProperties>
</file>